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05" windowHeight="9075" activeTab="0"/>
  </bookViews>
  <sheets>
    <sheet name="新" sheetId="1" r:id="rId1"/>
    <sheet name="新 (記入例)" sheetId="2" r:id="rId2"/>
  </sheets>
  <definedNames>
    <definedName name="_xlnm.Print_Area" localSheetId="0">'新'!$A$1:$N$33</definedName>
    <definedName name="_xlnm.Print_Area" localSheetId="1">'新 (記入例)'!$A$1:$N$33</definedName>
  </definedNames>
  <calcPr fullCalcOnLoad="1"/>
</workbook>
</file>

<file path=xl/sharedStrings.xml><?xml version="1.0" encoding="utf-8"?>
<sst xmlns="http://schemas.openxmlformats.org/spreadsheetml/2006/main" count="147" uniqueCount="39">
  <si>
    <t>実行日</t>
  </si>
  <si>
    <t>実走行距離</t>
  </si>
  <si>
    <t>円</t>
  </si>
  <si>
    <t>請求金額</t>
  </si>
  <si>
    <t>合　　　　計</t>
  </si>
  <si>
    <t>報告</t>
  </si>
  <si>
    <t>個 人 車 使 用 精 算 書</t>
  </si>
  <si>
    <t>所属：　　　　　　　　　　　</t>
  </si>
  <si>
    <t>氏名：　　　　　　　　</t>
  </si>
  <si>
    <t>移動元及び行先</t>
  </si>
  <si>
    <t>燃料単価</t>
  </si>
  <si>
    <t>有料道路利用区間</t>
  </si>
  <si>
    <t>有料道路代</t>
  </si>
  <si>
    <t>燃料費算出額</t>
  </si>
  <si>
    <t>①</t>
  </si>
  <si>
    <t>km</t>
  </si>
  <si>
    <t>km</t>
  </si>
  <si>
    <t>円／km</t>
  </si>
  <si>
    <t>②</t>
  </si>
  <si>
    <t>km</t>
  </si>
  <si>
    <t>①</t>
  </si>
  <si>
    <t>km</t>
  </si>
  <si>
    <t>②</t>
  </si>
  <si>
    <t>①</t>
  </si>
  <si>
    <t>②</t>
  </si>
  <si>
    <t>別紙４</t>
  </si>
  <si>
    <r>
      <t>氏名：</t>
    </r>
    <r>
      <rPr>
        <b/>
        <sz val="16"/>
        <color indexed="30"/>
        <rFont val="HG白洲ﾍﾟﾝ楷書体"/>
        <family val="3"/>
      </rPr>
      <t>安全太郎</t>
    </r>
    <r>
      <rPr>
        <sz val="12"/>
        <color indexed="8"/>
        <rFont val="ＭＳ ゴシック"/>
        <family val="3"/>
      </rPr>
      <t>　　　　　</t>
    </r>
  </si>
  <si>
    <r>
      <t>所属：</t>
    </r>
    <r>
      <rPr>
        <b/>
        <sz val="12"/>
        <color indexed="30"/>
        <rFont val="HG白洲ﾍﾟﾝ楷書体"/>
        <family val="3"/>
      </rPr>
      <t>安全株式会社</t>
    </r>
    <r>
      <rPr>
        <sz val="12"/>
        <color indexed="8"/>
        <rFont val="ＭＳ ゴシック"/>
        <family val="3"/>
      </rPr>
      <t>　　　　　　　　　</t>
    </r>
  </si>
  <si>
    <t>●●駅改修工事現場調査診断</t>
  </si>
  <si>
    <t>小伝馬町⇔ひたちなか●●駅</t>
  </si>
  <si>
    <t>●●駅前第３駐車場</t>
  </si>
  <si>
    <t>浜町-三郷</t>
  </si>
  <si>
    <t>三郷-水戸南</t>
  </si>
  <si>
    <t>三郷-浜町</t>
  </si>
  <si>
    <t>水戸南-三郷</t>
  </si>
  <si>
    <t>年　　月分　</t>
  </si>
  <si>
    <t>厚生労働省令和３年度委託事業　　　【墜落・転落災害防止対策推進事業(建設業)】専用</t>
  </si>
  <si>
    <t>厚生労働省令和３年度委託事業　　　【墜落・転落災害防止対策推進事業(建設業)】専用</t>
  </si>
  <si>
    <r>
      <t>2021</t>
    </r>
    <r>
      <rPr>
        <sz val="12"/>
        <color indexed="8"/>
        <rFont val="ＭＳ ゴシック"/>
        <family val="3"/>
      </rPr>
      <t>年　</t>
    </r>
    <r>
      <rPr>
        <sz val="14"/>
        <color indexed="30"/>
        <rFont val="HG白洲行草書体"/>
        <family val="4"/>
      </rPr>
      <t>8</t>
    </r>
    <r>
      <rPr>
        <sz val="12"/>
        <color indexed="8"/>
        <rFont val="ＭＳ ゴシック"/>
        <family val="3"/>
      </rPr>
      <t>月分　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</si>
</sst>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／km&quot;"/>
    <numFmt numFmtId="177" formatCode="#,##0_ "/>
    <numFmt numFmtId="178" formatCode="General&quot;月&quot;"/>
    <numFmt numFmtId="179" formatCode="yyyy&quot;年&quot;m&quot;月&quot;;@"/>
    <numFmt numFmtId="180" formatCode="m&quot;月&quot;d&quot;日&quot;;@"/>
    <numFmt numFmtId="181" formatCode="&quot;¥&quot;#,##0_);[Red]\(&quot;¥&quot;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u val="single"/>
      <sz val="18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b/>
      <sz val="12"/>
      <color indexed="10"/>
      <name val="ＭＳ ゴシック"/>
      <family val="3"/>
    </font>
    <font>
      <u val="single"/>
      <sz val="12"/>
      <name val="ＭＳ ゴシック"/>
      <family val="3"/>
    </font>
    <font>
      <sz val="9"/>
      <name val="ＭＳ ゴシック"/>
      <family val="3"/>
    </font>
    <font>
      <sz val="12"/>
      <color indexed="8"/>
      <name val="ＭＳ ゴシック"/>
      <family val="3"/>
    </font>
    <font>
      <b/>
      <sz val="16"/>
      <color indexed="30"/>
      <name val="HG白洲ﾍﾟﾝ楷書体"/>
      <family val="3"/>
    </font>
    <font>
      <b/>
      <sz val="12"/>
      <color indexed="30"/>
      <name val="HG白洲ﾍﾟﾝ楷書体"/>
      <family val="3"/>
    </font>
    <font>
      <sz val="14"/>
      <color indexed="30"/>
      <name val="HG白洲行草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u val="single"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b/>
      <sz val="11"/>
      <color indexed="30"/>
      <name val="HG白洲ﾍﾟﾝ楷書体"/>
      <family val="3"/>
    </font>
    <font>
      <sz val="9"/>
      <color indexed="8"/>
      <name val="ＭＳ ゴシック"/>
      <family val="3"/>
    </font>
    <font>
      <b/>
      <sz val="10"/>
      <color indexed="30"/>
      <name val="HG白洲ﾍﾟﾝ楷書体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u val="single"/>
      <sz val="18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1"/>
      <color rgb="FF0070C0"/>
      <name val="HG白洲ﾍﾟﾝ楷書体"/>
      <family val="3"/>
    </font>
    <font>
      <b/>
      <sz val="12"/>
      <color rgb="FF0070C0"/>
      <name val="HG白洲ﾍﾟﾝ楷書体"/>
      <family val="3"/>
    </font>
    <font>
      <b/>
      <sz val="11"/>
      <color theme="1"/>
      <name val="ＭＳ ゴシック"/>
      <family val="3"/>
    </font>
    <font>
      <b/>
      <sz val="10"/>
      <color rgb="FF0070C0"/>
      <name val="HG白洲ﾍﾟﾝ楷書体"/>
      <family val="3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double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7" fontId="6" fillId="33" borderId="14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7" fontId="2" fillId="33" borderId="16" xfId="0" applyNumberFormat="1" applyFont="1" applyFill="1" applyBorder="1" applyAlignment="1">
      <alignment vertical="center"/>
    </xf>
    <xf numFmtId="177" fontId="2" fillId="33" borderId="17" xfId="0" applyNumberFormat="1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81" fontId="6" fillId="33" borderId="22" xfId="0" applyNumberFormat="1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horizontal="right" vertical="center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61" fillId="33" borderId="16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horizontal="center" vertical="center"/>
    </xf>
    <xf numFmtId="49" fontId="61" fillId="33" borderId="20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49" fontId="61" fillId="33" borderId="21" xfId="0" applyNumberFormat="1" applyFont="1" applyFill="1" applyBorder="1" applyAlignment="1">
      <alignment horizontal="center" vertical="center"/>
    </xf>
    <xf numFmtId="177" fontId="61" fillId="33" borderId="17" xfId="0" applyNumberFormat="1" applyFont="1" applyFill="1" applyBorder="1" applyAlignment="1">
      <alignment vertical="center"/>
    </xf>
    <xf numFmtId="0" fontId="61" fillId="33" borderId="13" xfId="0" applyFont="1" applyFill="1" applyBorder="1" applyAlignment="1">
      <alignment horizontal="center" vertical="center"/>
    </xf>
    <xf numFmtId="177" fontId="61" fillId="33" borderId="18" xfId="0" applyNumberFormat="1" applyFont="1" applyFill="1" applyBorder="1" applyAlignment="1">
      <alignment vertical="center"/>
    </xf>
    <xf numFmtId="0" fontId="61" fillId="33" borderId="12" xfId="0" applyFont="1" applyFill="1" applyBorder="1" applyAlignment="1">
      <alignment horizontal="center" vertical="center"/>
    </xf>
    <xf numFmtId="177" fontId="61" fillId="33" borderId="16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177" fontId="61" fillId="33" borderId="19" xfId="0" applyNumberFormat="1" applyFont="1" applyFill="1" applyBorder="1" applyAlignment="1">
      <alignment vertical="center"/>
    </xf>
    <xf numFmtId="0" fontId="61" fillId="33" borderId="15" xfId="0" applyFont="1" applyFill="1" applyBorder="1" applyAlignment="1">
      <alignment horizontal="center" vertical="center"/>
    </xf>
    <xf numFmtId="177" fontId="66" fillId="33" borderId="0" xfId="0" applyNumberFormat="1" applyFont="1" applyFill="1" applyBorder="1" applyAlignment="1">
      <alignment vertical="center"/>
    </xf>
    <xf numFmtId="177" fontId="66" fillId="33" borderId="17" xfId="0" applyNumberFormat="1" applyFont="1" applyFill="1" applyBorder="1" applyAlignment="1">
      <alignment vertical="center"/>
    </xf>
    <xf numFmtId="177" fontId="66" fillId="33" borderId="18" xfId="0" applyNumberFormat="1" applyFont="1" applyFill="1" applyBorder="1" applyAlignment="1">
      <alignment vertical="center"/>
    </xf>
    <xf numFmtId="177" fontId="67" fillId="33" borderId="14" xfId="0" applyNumberFormat="1" applyFont="1" applyFill="1" applyBorder="1" applyAlignment="1">
      <alignment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181" fontId="67" fillId="33" borderId="22" xfId="0" applyNumberFormat="1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 shrinkToFit="1"/>
    </xf>
    <xf numFmtId="0" fontId="11" fillId="34" borderId="26" xfId="0" applyFont="1" applyFill="1" applyBorder="1" applyAlignment="1">
      <alignment horizontal="center" vertical="center" shrinkToFit="1"/>
    </xf>
    <xf numFmtId="49" fontId="2" fillId="33" borderId="27" xfId="0" applyNumberFormat="1" applyFont="1" applyFill="1" applyBorder="1" applyAlignment="1">
      <alignment horizontal="center" vertical="center" textRotation="255"/>
    </xf>
    <xf numFmtId="49" fontId="2" fillId="33" borderId="28" xfId="0" applyNumberFormat="1" applyFont="1" applyFill="1" applyBorder="1" applyAlignment="1">
      <alignment horizontal="center" vertical="center" textRotation="255"/>
    </xf>
    <xf numFmtId="0" fontId="2" fillId="33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2" fillId="33" borderId="29" xfId="0" applyNumberFormat="1" applyFont="1" applyFill="1" applyBorder="1" applyAlignment="1">
      <alignment horizontal="center" vertical="center"/>
    </xf>
    <xf numFmtId="180" fontId="2" fillId="33" borderId="30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80" fontId="2" fillId="33" borderId="22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 shrinkToFit="1"/>
    </xf>
    <xf numFmtId="0" fontId="2" fillId="33" borderId="34" xfId="0" applyFont="1" applyFill="1" applyBorder="1" applyAlignment="1">
      <alignment vertical="center" shrinkToFi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181" fontId="2" fillId="33" borderId="35" xfId="0" applyNumberFormat="1" applyFont="1" applyFill="1" applyBorder="1" applyAlignment="1">
      <alignment horizontal="right" vertical="center"/>
    </xf>
    <xf numFmtId="181" fontId="2" fillId="33" borderId="36" xfId="0" applyNumberFormat="1" applyFont="1" applyFill="1" applyBorder="1" applyAlignment="1">
      <alignment horizontal="right" vertical="center"/>
    </xf>
    <xf numFmtId="181" fontId="2" fillId="33" borderId="14" xfId="0" applyNumberFormat="1" applyFont="1" applyFill="1" applyBorder="1" applyAlignment="1">
      <alignment horizontal="right" vertical="center"/>
    </xf>
    <xf numFmtId="181" fontId="2" fillId="33" borderId="18" xfId="0" applyNumberFormat="1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vertical="center" shrinkToFit="1"/>
    </xf>
    <xf numFmtId="0" fontId="2" fillId="33" borderId="13" xfId="0" applyFont="1" applyFill="1" applyBorder="1" applyAlignment="1">
      <alignment vertical="center" shrinkToFit="1"/>
    </xf>
    <xf numFmtId="0" fontId="2" fillId="33" borderId="25" xfId="0" applyFont="1" applyFill="1" applyBorder="1" applyAlignment="1">
      <alignment vertical="center" shrinkToFit="1"/>
    </xf>
    <xf numFmtId="0" fontId="2" fillId="33" borderId="38" xfId="0" applyFont="1" applyFill="1" applyBorder="1" applyAlignment="1">
      <alignment vertical="center" shrinkToFit="1"/>
    </xf>
    <xf numFmtId="49" fontId="2" fillId="33" borderId="39" xfId="0" applyNumberFormat="1" applyFont="1" applyFill="1" applyBorder="1" applyAlignment="1">
      <alignment horizontal="center" vertical="center" textRotation="255"/>
    </xf>
    <xf numFmtId="0" fontId="4" fillId="33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179" fontId="5" fillId="33" borderId="0" xfId="0" applyNumberFormat="1" applyFont="1" applyFill="1" applyAlignment="1">
      <alignment horizontal="right" vertical="center" shrinkToFit="1"/>
    </xf>
    <xf numFmtId="0" fontId="2" fillId="34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181" fontId="2" fillId="33" borderId="24" xfId="0" applyNumberFormat="1" applyFont="1" applyFill="1" applyBorder="1" applyAlignment="1">
      <alignment vertical="center"/>
    </xf>
    <xf numFmtId="181" fontId="2" fillId="33" borderId="29" xfId="0" applyNumberFormat="1" applyFont="1" applyFill="1" applyBorder="1" applyAlignment="1">
      <alignment vertical="center"/>
    </xf>
    <xf numFmtId="181" fontId="2" fillId="33" borderId="22" xfId="0" applyNumberFormat="1" applyFont="1" applyFill="1" applyBorder="1" applyAlignment="1">
      <alignment vertical="center"/>
    </xf>
    <xf numFmtId="49" fontId="2" fillId="33" borderId="41" xfId="0" applyNumberFormat="1" applyFont="1" applyFill="1" applyBorder="1" applyAlignment="1">
      <alignment horizontal="left" vertical="center"/>
    </xf>
    <xf numFmtId="49" fontId="2" fillId="33" borderId="38" xfId="0" applyNumberFormat="1" applyFont="1" applyFill="1" applyBorder="1" applyAlignment="1">
      <alignment horizontal="left" vertical="center"/>
    </xf>
    <xf numFmtId="49" fontId="2" fillId="33" borderId="42" xfId="0" applyNumberFormat="1" applyFont="1" applyFill="1" applyBorder="1" applyAlignment="1">
      <alignment horizontal="left" vertical="center"/>
    </xf>
    <xf numFmtId="49" fontId="2" fillId="33" borderId="34" xfId="0" applyNumberFormat="1" applyFont="1" applyFill="1" applyBorder="1" applyAlignment="1">
      <alignment horizontal="left" vertical="center"/>
    </xf>
    <xf numFmtId="177" fontId="2" fillId="33" borderId="23" xfId="0" applyNumberFormat="1" applyFont="1" applyFill="1" applyBorder="1" applyAlignment="1">
      <alignment vertical="center"/>
    </xf>
    <xf numFmtId="177" fontId="2" fillId="33" borderId="43" xfId="0" applyNumberFormat="1" applyFont="1" applyFill="1" applyBorder="1" applyAlignment="1">
      <alignment vertical="center"/>
    </xf>
    <xf numFmtId="177" fontId="2" fillId="33" borderId="14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7" fontId="2" fillId="33" borderId="4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181" fontId="6" fillId="33" borderId="14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181" fontId="6" fillId="33" borderId="18" xfId="0" applyNumberFormat="1" applyFont="1" applyFill="1" applyBorder="1" applyAlignment="1">
      <alignment vertical="center"/>
    </xf>
    <xf numFmtId="181" fontId="6" fillId="33" borderId="12" xfId="0" applyNumberFormat="1" applyFont="1" applyFill="1" applyBorder="1" applyAlignment="1">
      <alignment vertical="center"/>
    </xf>
    <xf numFmtId="181" fontId="2" fillId="33" borderId="30" xfId="0" applyNumberFormat="1" applyFont="1" applyFill="1" applyBorder="1" applyAlignment="1">
      <alignment vertical="center"/>
    </xf>
    <xf numFmtId="49" fontId="2" fillId="33" borderId="45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46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181" fontId="2" fillId="33" borderId="44" xfId="0" applyNumberFormat="1" applyFont="1" applyFill="1" applyBorder="1" applyAlignment="1">
      <alignment horizontal="right" vertical="center"/>
    </xf>
    <xf numFmtId="181" fontId="2" fillId="33" borderId="19" xfId="0" applyNumberFormat="1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vertical="center" shrinkToFit="1"/>
    </xf>
    <xf numFmtId="0" fontId="2" fillId="33" borderId="48" xfId="0" applyFont="1" applyFill="1" applyBorder="1" applyAlignment="1">
      <alignment vertical="center" shrinkToFit="1"/>
    </xf>
    <xf numFmtId="0" fontId="68" fillId="33" borderId="22" xfId="0" applyFont="1" applyFill="1" applyBorder="1" applyAlignment="1">
      <alignment horizontal="center" vertical="center"/>
    </xf>
    <xf numFmtId="181" fontId="67" fillId="33" borderId="14" xfId="0" applyNumberFormat="1" applyFont="1" applyFill="1" applyBorder="1" applyAlignment="1">
      <alignment vertical="center"/>
    </xf>
    <xf numFmtId="0" fontId="67" fillId="33" borderId="18" xfId="0" applyFont="1" applyFill="1" applyBorder="1" applyAlignment="1">
      <alignment vertical="center"/>
    </xf>
    <xf numFmtId="181" fontId="67" fillId="33" borderId="18" xfId="0" applyNumberFormat="1" applyFont="1" applyFill="1" applyBorder="1" applyAlignment="1">
      <alignment vertical="center"/>
    </xf>
    <xf numFmtId="181" fontId="67" fillId="33" borderId="12" xfId="0" applyNumberFormat="1" applyFont="1" applyFill="1" applyBorder="1" applyAlignment="1">
      <alignment vertical="center"/>
    </xf>
    <xf numFmtId="0" fontId="64" fillId="33" borderId="18" xfId="0" applyFont="1" applyFill="1" applyBorder="1" applyAlignment="1">
      <alignment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vertical="center" shrinkToFit="1"/>
    </xf>
    <xf numFmtId="0" fontId="61" fillId="33" borderId="34" xfId="0" applyFont="1" applyFill="1" applyBorder="1" applyAlignment="1">
      <alignment vertical="center" shrinkToFit="1"/>
    </xf>
    <xf numFmtId="0" fontId="61" fillId="33" borderId="24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180" fontId="61" fillId="33" borderId="24" xfId="0" applyNumberFormat="1" applyFont="1" applyFill="1" applyBorder="1" applyAlignment="1">
      <alignment horizontal="center" vertical="center"/>
    </xf>
    <xf numFmtId="180" fontId="61" fillId="33" borderId="29" xfId="0" applyNumberFormat="1" applyFont="1" applyFill="1" applyBorder="1" applyAlignment="1">
      <alignment horizontal="center" vertical="center"/>
    </xf>
    <xf numFmtId="180" fontId="61" fillId="33" borderId="3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right" vertical="center"/>
    </xf>
    <xf numFmtId="0" fontId="61" fillId="33" borderId="31" xfId="0" applyFont="1" applyFill="1" applyBorder="1" applyAlignment="1">
      <alignment horizontal="right" vertical="center"/>
    </xf>
    <xf numFmtId="181" fontId="61" fillId="33" borderId="24" xfId="0" applyNumberFormat="1" applyFont="1" applyFill="1" applyBorder="1" applyAlignment="1">
      <alignment vertical="center"/>
    </xf>
    <xf numFmtId="181" fontId="61" fillId="33" borderId="29" xfId="0" applyNumberFormat="1" applyFont="1" applyFill="1" applyBorder="1" applyAlignment="1">
      <alignment vertical="center"/>
    </xf>
    <xf numFmtId="181" fontId="61" fillId="33" borderId="30" xfId="0" applyNumberFormat="1" applyFont="1" applyFill="1" applyBorder="1" applyAlignment="1">
      <alignment vertical="center"/>
    </xf>
    <xf numFmtId="49" fontId="61" fillId="33" borderId="41" xfId="0" applyNumberFormat="1" applyFont="1" applyFill="1" applyBorder="1" applyAlignment="1">
      <alignment horizontal="left" vertical="center"/>
    </xf>
    <xf numFmtId="49" fontId="61" fillId="33" borderId="38" xfId="0" applyNumberFormat="1" applyFont="1" applyFill="1" applyBorder="1" applyAlignment="1">
      <alignment horizontal="left" vertical="center"/>
    </xf>
    <xf numFmtId="0" fontId="61" fillId="33" borderId="37" xfId="0" applyFont="1" applyFill="1" applyBorder="1" applyAlignment="1">
      <alignment vertical="center" shrinkToFit="1"/>
    </xf>
    <xf numFmtId="0" fontId="61" fillId="33" borderId="13" xfId="0" applyFont="1" applyFill="1" applyBorder="1" applyAlignment="1">
      <alignment vertical="center" shrinkToFit="1"/>
    </xf>
    <xf numFmtId="49" fontId="61" fillId="33" borderId="27" xfId="0" applyNumberFormat="1" applyFont="1" applyFill="1" applyBorder="1" applyAlignment="1">
      <alignment horizontal="center" vertical="center" textRotation="255"/>
    </xf>
    <xf numFmtId="49" fontId="61" fillId="33" borderId="39" xfId="0" applyNumberFormat="1" applyFont="1" applyFill="1" applyBorder="1" applyAlignment="1">
      <alignment horizontal="center" vertical="center" textRotation="255"/>
    </xf>
    <xf numFmtId="49" fontId="61" fillId="33" borderId="45" xfId="0" applyNumberFormat="1" applyFont="1" applyFill="1" applyBorder="1" applyAlignment="1">
      <alignment horizontal="left" vertical="center" wrapText="1"/>
    </xf>
    <xf numFmtId="49" fontId="61" fillId="33" borderId="10" xfId="0" applyNumberFormat="1" applyFont="1" applyFill="1" applyBorder="1" applyAlignment="1">
      <alignment horizontal="left" vertical="center" wrapText="1"/>
    </xf>
    <xf numFmtId="49" fontId="61" fillId="33" borderId="46" xfId="0" applyNumberFormat="1" applyFont="1" applyFill="1" applyBorder="1" applyAlignment="1">
      <alignment horizontal="left" vertical="center" wrapText="1"/>
    </xf>
    <xf numFmtId="49" fontId="61" fillId="33" borderId="15" xfId="0" applyNumberFormat="1" applyFont="1" applyFill="1" applyBorder="1" applyAlignment="1">
      <alignment horizontal="left" vertical="center" wrapText="1"/>
    </xf>
    <xf numFmtId="181" fontId="61" fillId="33" borderId="35" xfId="0" applyNumberFormat="1" applyFont="1" applyFill="1" applyBorder="1" applyAlignment="1">
      <alignment horizontal="right" vertical="center"/>
    </xf>
    <xf numFmtId="181" fontId="61" fillId="33" borderId="36" xfId="0" applyNumberFormat="1" applyFont="1" applyFill="1" applyBorder="1" applyAlignment="1">
      <alignment horizontal="right" vertical="center"/>
    </xf>
    <xf numFmtId="181" fontId="61" fillId="33" borderId="44" xfId="0" applyNumberFormat="1" applyFont="1" applyFill="1" applyBorder="1" applyAlignment="1">
      <alignment horizontal="right" vertical="center"/>
    </xf>
    <xf numFmtId="181" fontId="61" fillId="33" borderId="19" xfId="0" applyNumberFormat="1" applyFont="1" applyFill="1" applyBorder="1" applyAlignment="1">
      <alignment horizontal="right" vertical="center"/>
    </xf>
    <xf numFmtId="0" fontId="61" fillId="33" borderId="47" xfId="0" applyFont="1" applyFill="1" applyBorder="1" applyAlignment="1">
      <alignment vertical="center" shrinkToFit="1"/>
    </xf>
    <xf numFmtId="0" fontId="61" fillId="33" borderId="48" xfId="0" applyFont="1" applyFill="1" applyBorder="1" applyAlignment="1">
      <alignment vertical="center" shrinkToFit="1"/>
    </xf>
    <xf numFmtId="49" fontId="61" fillId="33" borderId="42" xfId="0" applyNumberFormat="1" applyFont="1" applyFill="1" applyBorder="1" applyAlignment="1">
      <alignment horizontal="left" vertical="center"/>
    </xf>
    <xf numFmtId="49" fontId="61" fillId="33" borderId="34" xfId="0" applyNumberFormat="1" applyFont="1" applyFill="1" applyBorder="1" applyAlignment="1">
      <alignment horizontal="left" vertical="center"/>
    </xf>
    <xf numFmtId="177" fontId="61" fillId="33" borderId="23" xfId="0" applyNumberFormat="1" applyFont="1" applyFill="1" applyBorder="1" applyAlignment="1">
      <alignment vertical="center"/>
    </xf>
    <xf numFmtId="177" fontId="61" fillId="33" borderId="43" xfId="0" applyNumberFormat="1" applyFont="1" applyFill="1" applyBorder="1" applyAlignment="1">
      <alignment vertical="center"/>
    </xf>
    <xf numFmtId="177" fontId="61" fillId="33" borderId="44" xfId="0" applyNumberFormat="1" applyFont="1" applyFill="1" applyBorder="1" applyAlignment="1">
      <alignment vertical="center"/>
    </xf>
    <xf numFmtId="181" fontId="61" fillId="33" borderId="22" xfId="0" applyNumberFormat="1" applyFont="1" applyFill="1" applyBorder="1" applyAlignment="1">
      <alignment vertical="center"/>
    </xf>
    <xf numFmtId="49" fontId="61" fillId="33" borderId="28" xfId="0" applyNumberFormat="1" applyFont="1" applyFill="1" applyBorder="1" applyAlignment="1">
      <alignment horizontal="center" vertical="center" textRotation="255"/>
    </xf>
    <xf numFmtId="49" fontId="61" fillId="33" borderId="0" xfId="0" applyNumberFormat="1" applyFont="1" applyFill="1" applyBorder="1" applyAlignment="1">
      <alignment horizontal="left" vertical="center" wrapText="1"/>
    </xf>
    <xf numFmtId="49" fontId="61" fillId="33" borderId="11" xfId="0" applyNumberFormat="1" applyFont="1" applyFill="1" applyBorder="1" applyAlignment="1">
      <alignment horizontal="left" vertical="center" wrapText="1"/>
    </xf>
    <xf numFmtId="49" fontId="61" fillId="33" borderId="18" xfId="0" applyNumberFormat="1" applyFont="1" applyFill="1" applyBorder="1" applyAlignment="1">
      <alignment horizontal="left" vertical="center" wrapText="1"/>
    </xf>
    <xf numFmtId="49" fontId="61" fillId="33" borderId="12" xfId="0" applyNumberFormat="1" applyFont="1" applyFill="1" applyBorder="1" applyAlignment="1">
      <alignment horizontal="left" vertical="center" wrapText="1"/>
    </xf>
    <xf numFmtId="181" fontId="61" fillId="33" borderId="14" xfId="0" applyNumberFormat="1" applyFont="1" applyFill="1" applyBorder="1" applyAlignment="1">
      <alignment horizontal="right" vertical="center"/>
    </xf>
    <xf numFmtId="181" fontId="61" fillId="33" borderId="18" xfId="0" applyNumberFormat="1" applyFont="1" applyFill="1" applyBorder="1" applyAlignment="1">
      <alignment horizontal="right" vertical="center"/>
    </xf>
    <xf numFmtId="0" fontId="61" fillId="33" borderId="25" xfId="0" applyFont="1" applyFill="1" applyBorder="1" applyAlignment="1">
      <alignment vertical="center" shrinkToFit="1"/>
    </xf>
    <xf numFmtId="0" fontId="61" fillId="33" borderId="38" xfId="0" applyFont="1" applyFill="1" applyBorder="1" applyAlignment="1">
      <alignment vertical="center" shrinkToFit="1"/>
    </xf>
    <xf numFmtId="0" fontId="61" fillId="33" borderId="22" xfId="0" applyFont="1" applyFill="1" applyBorder="1" applyAlignment="1">
      <alignment horizontal="center" vertical="center"/>
    </xf>
    <xf numFmtId="180" fontId="61" fillId="33" borderId="22" xfId="0" applyNumberFormat="1" applyFont="1" applyFill="1" applyBorder="1" applyAlignment="1">
      <alignment horizontal="center" vertical="center"/>
    </xf>
    <xf numFmtId="177" fontId="61" fillId="33" borderId="14" xfId="0" applyNumberFormat="1" applyFont="1" applyFill="1" applyBorder="1" applyAlignment="1">
      <alignment vertical="center"/>
    </xf>
    <xf numFmtId="0" fontId="61" fillId="33" borderId="12" xfId="0" applyFont="1" applyFill="1" applyBorder="1" applyAlignment="1">
      <alignment horizontal="center" vertical="center"/>
    </xf>
    <xf numFmtId="0" fontId="69" fillId="33" borderId="33" xfId="0" applyFont="1" applyFill="1" applyBorder="1" applyAlignment="1">
      <alignment vertical="center" shrinkToFit="1"/>
    </xf>
    <xf numFmtId="181" fontId="67" fillId="33" borderId="24" xfId="0" applyNumberFormat="1" applyFont="1" applyFill="1" applyBorder="1" applyAlignment="1">
      <alignment vertical="center"/>
    </xf>
    <xf numFmtId="181" fontId="67" fillId="33" borderId="29" xfId="0" applyNumberFormat="1" applyFont="1" applyFill="1" applyBorder="1" applyAlignment="1">
      <alignment vertical="center"/>
    </xf>
    <xf numFmtId="181" fontId="67" fillId="33" borderId="22" xfId="0" applyNumberFormat="1" applyFont="1" applyFill="1" applyBorder="1" applyAlignment="1">
      <alignment vertical="center"/>
    </xf>
    <xf numFmtId="180" fontId="67" fillId="33" borderId="24" xfId="0" applyNumberFormat="1" applyFont="1" applyFill="1" applyBorder="1" applyAlignment="1">
      <alignment horizontal="center" vertical="center"/>
    </xf>
    <xf numFmtId="180" fontId="67" fillId="33" borderId="29" xfId="0" applyNumberFormat="1" applyFont="1" applyFill="1" applyBorder="1" applyAlignment="1">
      <alignment horizontal="center" vertical="center"/>
    </xf>
    <xf numFmtId="180" fontId="67" fillId="33" borderId="22" xfId="0" applyNumberFormat="1" applyFont="1" applyFill="1" applyBorder="1" applyAlignment="1">
      <alignment horizontal="center" vertical="center"/>
    </xf>
    <xf numFmtId="0" fontId="66" fillId="33" borderId="37" xfId="0" applyFont="1" applyFill="1" applyBorder="1" applyAlignment="1">
      <alignment vertical="center" shrinkToFit="1"/>
    </xf>
    <xf numFmtId="0" fontId="66" fillId="33" borderId="13" xfId="0" applyFont="1" applyFill="1" applyBorder="1" applyAlignment="1">
      <alignment vertical="center" shrinkToFit="1"/>
    </xf>
    <xf numFmtId="49" fontId="69" fillId="33" borderId="0" xfId="0" applyNumberFormat="1" applyFont="1" applyFill="1" applyBorder="1" applyAlignment="1">
      <alignment horizontal="left" vertical="center" wrapText="1"/>
    </xf>
    <xf numFmtId="49" fontId="69" fillId="33" borderId="11" xfId="0" applyNumberFormat="1" applyFont="1" applyFill="1" applyBorder="1" applyAlignment="1">
      <alignment horizontal="left" vertical="center" wrapText="1"/>
    </xf>
    <xf numFmtId="49" fontId="69" fillId="33" borderId="18" xfId="0" applyNumberFormat="1" applyFont="1" applyFill="1" applyBorder="1" applyAlignment="1">
      <alignment horizontal="left" vertical="center" wrapText="1"/>
    </xf>
    <xf numFmtId="49" fontId="69" fillId="33" borderId="12" xfId="0" applyNumberFormat="1" applyFont="1" applyFill="1" applyBorder="1" applyAlignment="1">
      <alignment horizontal="left" vertical="center" wrapText="1"/>
    </xf>
    <xf numFmtId="181" fontId="66" fillId="33" borderId="35" xfId="0" applyNumberFormat="1" applyFont="1" applyFill="1" applyBorder="1" applyAlignment="1">
      <alignment horizontal="right" vertical="center"/>
    </xf>
    <xf numFmtId="181" fontId="66" fillId="33" borderId="36" xfId="0" applyNumberFormat="1" applyFont="1" applyFill="1" applyBorder="1" applyAlignment="1">
      <alignment horizontal="right" vertical="center"/>
    </xf>
    <xf numFmtId="181" fontId="66" fillId="33" borderId="14" xfId="0" applyNumberFormat="1" applyFont="1" applyFill="1" applyBorder="1" applyAlignment="1">
      <alignment horizontal="right" vertical="center"/>
    </xf>
    <xf numFmtId="181" fontId="66" fillId="33" borderId="18" xfId="0" applyNumberFormat="1" applyFont="1" applyFill="1" applyBorder="1" applyAlignment="1">
      <alignment horizontal="right" vertical="center"/>
    </xf>
    <xf numFmtId="0" fontId="66" fillId="33" borderId="25" xfId="0" applyFont="1" applyFill="1" applyBorder="1" applyAlignment="1">
      <alignment vertical="center" shrinkToFit="1"/>
    </xf>
    <xf numFmtId="0" fontId="66" fillId="33" borderId="38" xfId="0" applyFont="1" applyFill="1" applyBorder="1" applyAlignment="1">
      <alignment vertical="center" shrinkToFit="1"/>
    </xf>
    <xf numFmtId="0" fontId="61" fillId="34" borderId="24" xfId="0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/>
    </xf>
    <xf numFmtId="0" fontId="70" fillId="34" borderId="25" xfId="0" applyFont="1" applyFill="1" applyBorder="1" applyAlignment="1">
      <alignment horizontal="center" vertical="center" shrinkToFit="1"/>
    </xf>
    <xf numFmtId="0" fontId="70" fillId="34" borderId="26" xfId="0" applyFont="1" applyFill="1" applyBorder="1" applyAlignment="1">
      <alignment horizontal="center" vertical="center" shrinkToFit="1"/>
    </xf>
    <xf numFmtId="49" fontId="69" fillId="33" borderId="42" xfId="0" applyNumberFormat="1" applyFont="1" applyFill="1" applyBorder="1" applyAlignment="1">
      <alignment horizontal="left" vertical="center"/>
    </xf>
    <xf numFmtId="49" fontId="69" fillId="33" borderId="34" xfId="0" applyNumberFormat="1" applyFont="1" applyFill="1" applyBorder="1" applyAlignment="1">
      <alignment horizontal="left" vertical="center"/>
    </xf>
    <xf numFmtId="177" fontId="67" fillId="33" borderId="23" xfId="0" applyNumberFormat="1" applyFont="1" applyFill="1" applyBorder="1" applyAlignment="1">
      <alignment vertical="center"/>
    </xf>
    <xf numFmtId="177" fontId="67" fillId="33" borderId="43" xfId="0" applyNumberFormat="1" applyFont="1" applyFill="1" applyBorder="1" applyAlignment="1">
      <alignment vertical="center"/>
    </xf>
    <xf numFmtId="177" fontId="67" fillId="33" borderId="14" xfId="0" applyNumberFormat="1" applyFont="1" applyFill="1" applyBorder="1" applyAlignment="1">
      <alignment vertical="center"/>
    </xf>
    <xf numFmtId="0" fontId="67" fillId="33" borderId="23" xfId="0" applyFont="1" applyFill="1" applyBorder="1" applyAlignment="1">
      <alignment horizontal="right" vertical="center"/>
    </xf>
    <xf numFmtId="0" fontId="67" fillId="33" borderId="31" xfId="0" applyFont="1" applyFill="1" applyBorder="1" applyAlignment="1">
      <alignment horizontal="right" vertical="center"/>
    </xf>
    <xf numFmtId="0" fontId="66" fillId="33" borderId="33" xfId="0" applyFont="1" applyFill="1" applyBorder="1" applyAlignment="1">
      <alignment vertical="center" shrinkToFit="1"/>
    </xf>
    <xf numFmtId="0" fontId="66" fillId="33" borderId="34" xfId="0" applyFont="1" applyFill="1" applyBorder="1" applyAlignment="1">
      <alignment vertical="center" shrinkToFit="1"/>
    </xf>
    <xf numFmtId="0" fontId="62" fillId="33" borderId="0" xfId="0" applyFont="1" applyFill="1" applyAlignment="1">
      <alignment horizontal="center" vertical="center"/>
    </xf>
    <xf numFmtId="179" fontId="64" fillId="33" borderId="0" xfId="0" applyNumberFormat="1" applyFont="1" applyFill="1" applyAlignment="1">
      <alignment horizontal="right" vertical="center" shrinkToFit="1"/>
    </xf>
    <xf numFmtId="0" fontId="61" fillId="34" borderId="23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1" fillId="34" borderId="40" xfId="0" applyFont="1" applyFill="1" applyBorder="1" applyAlignment="1">
      <alignment horizontal="center" vertical="center"/>
    </xf>
    <xf numFmtId="0" fontId="61" fillId="34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3.75390625" style="1" customWidth="1"/>
    <col min="2" max="2" width="13.125" style="1" customWidth="1"/>
    <col min="3" max="3" width="4.125" style="1" customWidth="1"/>
    <col min="4" max="4" width="24.25390625" style="1" customWidth="1"/>
    <col min="5" max="5" width="3.00390625" style="1" bestFit="1" customWidth="1"/>
    <col min="6" max="6" width="16.125" style="1" customWidth="1"/>
    <col min="7" max="7" width="3.75390625" style="1" customWidth="1"/>
    <col min="8" max="8" width="4.00390625" style="1" customWidth="1"/>
    <col min="9" max="9" width="8.875" style="1" customWidth="1"/>
    <col min="10" max="10" width="3.125" style="1" customWidth="1"/>
    <col min="11" max="11" width="23.50390625" style="1" customWidth="1"/>
    <col min="12" max="12" width="8.00390625" style="1" customWidth="1"/>
    <col min="13" max="13" width="4.50390625" style="1" customWidth="1"/>
    <col min="14" max="14" width="15.125" style="1" customWidth="1"/>
    <col min="15" max="16" width="9.00390625" style="1" customWidth="1"/>
    <col min="17" max="17" width="11.75390625" style="1" customWidth="1"/>
    <col min="18" max="16384" width="9.00390625" style="1" customWidth="1"/>
  </cols>
  <sheetData>
    <row r="1" spans="1:17" s="3" customFormat="1" ht="14.25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N1" s="27" t="s">
        <v>25</v>
      </c>
      <c r="Q1" s="5"/>
    </row>
    <row r="2" spans="1:14" ht="21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8" customHeight="1">
      <c r="A3" s="92" t="s">
        <v>7</v>
      </c>
      <c r="B3" s="92"/>
      <c r="C3" s="92"/>
      <c r="D3" s="10"/>
      <c r="E3" s="10"/>
      <c r="F3" s="10"/>
      <c r="G3" s="10"/>
      <c r="H3" s="10"/>
      <c r="I3" s="10"/>
      <c r="J3" s="9"/>
      <c r="K3" s="93" t="s">
        <v>35</v>
      </c>
      <c r="L3" s="93"/>
      <c r="M3" s="93"/>
      <c r="N3" s="93"/>
    </row>
    <row r="4" spans="1:14" ht="12">
      <c r="A4" s="25"/>
      <c r="B4" s="25"/>
      <c r="C4" s="25"/>
      <c r="K4" s="93"/>
      <c r="L4" s="93"/>
      <c r="M4" s="93"/>
      <c r="N4" s="93"/>
    </row>
    <row r="5" spans="1:14" s="2" customFormat="1" ht="18" customHeight="1">
      <c r="A5" s="24" t="s">
        <v>8</v>
      </c>
      <c r="B5" s="24"/>
      <c r="C5" s="24"/>
      <c r="F5" s="11"/>
      <c r="G5" s="11"/>
      <c r="H5" s="11"/>
      <c r="I5" s="11"/>
      <c r="J5" s="11"/>
      <c r="K5" s="93"/>
      <c r="L5" s="93"/>
      <c r="M5" s="93"/>
      <c r="N5" s="93"/>
    </row>
    <row r="7" spans="1:14" ht="17.25" customHeight="1">
      <c r="A7" s="58"/>
      <c r="B7" s="58" t="s">
        <v>0</v>
      </c>
      <c r="C7" s="54" t="s">
        <v>9</v>
      </c>
      <c r="D7" s="94"/>
      <c r="E7" s="55"/>
      <c r="F7" s="54" t="s">
        <v>1</v>
      </c>
      <c r="G7" s="55"/>
      <c r="H7" s="96" t="s">
        <v>10</v>
      </c>
      <c r="I7" s="97"/>
      <c r="J7" s="54" t="s">
        <v>11</v>
      </c>
      <c r="K7" s="55"/>
      <c r="L7" s="54" t="s">
        <v>12</v>
      </c>
      <c r="M7" s="55"/>
      <c r="N7" s="58" t="s">
        <v>3</v>
      </c>
    </row>
    <row r="8" spans="1:14" ht="17.25" customHeight="1">
      <c r="A8" s="59"/>
      <c r="B8" s="59"/>
      <c r="C8" s="56"/>
      <c r="D8" s="95"/>
      <c r="E8" s="57"/>
      <c r="F8" s="56"/>
      <c r="G8" s="57"/>
      <c r="H8" s="60" t="s">
        <v>13</v>
      </c>
      <c r="I8" s="61"/>
      <c r="J8" s="56"/>
      <c r="K8" s="57"/>
      <c r="L8" s="56"/>
      <c r="M8" s="57"/>
      <c r="N8" s="59"/>
    </row>
    <row r="9" spans="1:14" ht="18" customHeight="1">
      <c r="A9" s="64">
        <v>1</v>
      </c>
      <c r="B9" s="67"/>
      <c r="C9" s="22" t="s">
        <v>14</v>
      </c>
      <c r="D9" s="103"/>
      <c r="E9" s="104"/>
      <c r="F9" s="105"/>
      <c r="G9" s="108" t="s">
        <v>16</v>
      </c>
      <c r="H9" s="72">
        <v>25</v>
      </c>
      <c r="I9" s="74" t="s">
        <v>17</v>
      </c>
      <c r="J9" s="76"/>
      <c r="K9" s="77"/>
      <c r="L9" s="20"/>
      <c r="M9" s="7" t="s">
        <v>2</v>
      </c>
      <c r="N9" s="98">
        <f>H11+L9+L10+L11+L12</f>
        <v>0</v>
      </c>
    </row>
    <row r="10" spans="1:14" ht="18" customHeight="1">
      <c r="A10" s="65"/>
      <c r="B10" s="68"/>
      <c r="C10" s="23" t="s">
        <v>18</v>
      </c>
      <c r="D10" s="101"/>
      <c r="E10" s="102"/>
      <c r="F10" s="106"/>
      <c r="G10" s="109"/>
      <c r="H10" s="73"/>
      <c r="I10" s="75"/>
      <c r="J10" s="86"/>
      <c r="K10" s="87"/>
      <c r="L10" s="17"/>
      <c r="M10" s="12" t="s">
        <v>2</v>
      </c>
      <c r="N10" s="99"/>
    </row>
    <row r="11" spans="1:14" ht="18" customHeight="1">
      <c r="A11" s="65"/>
      <c r="B11" s="68"/>
      <c r="C11" s="62" t="s">
        <v>5</v>
      </c>
      <c r="D11" s="78"/>
      <c r="E11" s="79"/>
      <c r="F11" s="106"/>
      <c r="G11" s="109"/>
      <c r="H11" s="82">
        <f>F9*H9</f>
        <v>0</v>
      </c>
      <c r="I11" s="83"/>
      <c r="J11" s="86"/>
      <c r="K11" s="87"/>
      <c r="L11" s="17"/>
      <c r="M11" s="12" t="s">
        <v>2</v>
      </c>
      <c r="N11" s="99"/>
    </row>
    <row r="12" spans="1:14" ht="18" customHeight="1">
      <c r="A12" s="70"/>
      <c r="B12" s="71"/>
      <c r="C12" s="63"/>
      <c r="D12" s="80"/>
      <c r="E12" s="81"/>
      <c r="F12" s="107"/>
      <c r="G12" s="110"/>
      <c r="H12" s="84"/>
      <c r="I12" s="85"/>
      <c r="J12" s="88"/>
      <c r="K12" s="89"/>
      <c r="L12" s="18"/>
      <c r="M12" s="8" t="s">
        <v>2</v>
      </c>
      <c r="N12" s="100"/>
    </row>
    <row r="13" spans="1:14" ht="18" customHeight="1">
      <c r="A13" s="64">
        <v>2</v>
      </c>
      <c r="B13" s="67"/>
      <c r="C13" s="22" t="s">
        <v>14</v>
      </c>
      <c r="D13" s="103"/>
      <c r="E13" s="104"/>
      <c r="F13" s="105"/>
      <c r="G13" s="108" t="s">
        <v>19</v>
      </c>
      <c r="H13" s="72"/>
      <c r="I13" s="74" t="s">
        <v>17</v>
      </c>
      <c r="J13" s="76"/>
      <c r="K13" s="77"/>
      <c r="L13" s="16"/>
      <c r="M13" s="6" t="s">
        <v>2</v>
      </c>
      <c r="N13" s="98">
        <f>F13*H13+L13+L14+L15+L16</f>
        <v>0</v>
      </c>
    </row>
    <row r="14" spans="1:14" ht="18" customHeight="1">
      <c r="A14" s="65"/>
      <c r="B14" s="68"/>
      <c r="C14" s="23" t="s">
        <v>18</v>
      </c>
      <c r="D14" s="101"/>
      <c r="E14" s="102"/>
      <c r="F14" s="106"/>
      <c r="G14" s="109"/>
      <c r="H14" s="73"/>
      <c r="I14" s="75"/>
      <c r="J14" s="86"/>
      <c r="K14" s="87"/>
      <c r="L14" s="17"/>
      <c r="M14" s="12" t="s">
        <v>2</v>
      </c>
      <c r="N14" s="99"/>
    </row>
    <row r="15" spans="1:14" ht="18" customHeight="1">
      <c r="A15" s="65"/>
      <c r="B15" s="68"/>
      <c r="C15" s="62" t="s">
        <v>5</v>
      </c>
      <c r="D15" s="78"/>
      <c r="E15" s="79"/>
      <c r="F15" s="106"/>
      <c r="G15" s="109"/>
      <c r="H15" s="82">
        <f>F13*H13</f>
        <v>0</v>
      </c>
      <c r="I15" s="83"/>
      <c r="J15" s="86"/>
      <c r="K15" s="87"/>
      <c r="L15" s="17"/>
      <c r="M15" s="12" t="s">
        <v>2</v>
      </c>
      <c r="N15" s="99"/>
    </row>
    <row r="16" spans="1:14" ht="18" customHeight="1">
      <c r="A16" s="70"/>
      <c r="B16" s="71"/>
      <c r="C16" s="63"/>
      <c r="D16" s="80"/>
      <c r="E16" s="81"/>
      <c r="F16" s="107"/>
      <c r="G16" s="110"/>
      <c r="H16" s="84"/>
      <c r="I16" s="85"/>
      <c r="J16" s="88"/>
      <c r="K16" s="89"/>
      <c r="L16" s="18"/>
      <c r="M16" s="8" t="s">
        <v>2</v>
      </c>
      <c r="N16" s="100"/>
    </row>
    <row r="17" spans="1:14" ht="18" customHeight="1">
      <c r="A17" s="64">
        <v>3</v>
      </c>
      <c r="B17" s="67"/>
      <c r="C17" s="22" t="s">
        <v>20</v>
      </c>
      <c r="D17" s="103"/>
      <c r="E17" s="104"/>
      <c r="F17" s="105"/>
      <c r="G17" s="108" t="s">
        <v>21</v>
      </c>
      <c r="H17" s="72"/>
      <c r="I17" s="74" t="s">
        <v>17</v>
      </c>
      <c r="J17" s="76"/>
      <c r="K17" s="77"/>
      <c r="L17" s="16"/>
      <c r="M17" s="6" t="s">
        <v>2</v>
      </c>
      <c r="N17" s="98">
        <f>F17*H17+L17+L18+L19+L20</f>
        <v>0</v>
      </c>
    </row>
    <row r="18" spans="1:14" ht="18" customHeight="1">
      <c r="A18" s="65"/>
      <c r="B18" s="68"/>
      <c r="C18" s="23" t="s">
        <v>22</v>
      </c>
      <c r="D18" s="101"/>
      <c r="E18" s="102"/>
      <c r="F18" s="106"/>
      <c r="G18" s="109"/>
      <c r="H18" s="73"/>
      <c r="I18" s="75"/>
      <c r="J18" s="86"/>
      <c r="K18" s="87"/>
      <c r="L18" s="17"/>
      <c r="M18" s="12" t="s">
        <v>2</v>
      </c>
      <c r="N18" s="99"/>
    </row>
    <row r="19" spans="1:14" ht="18" customHeight="1">
      <c r="A19" s="65"/>
      <c r="B19" s="68"/>
      <c r="C19" s="62" t="s">
        <v>5</v>
      </c>
      <c r="D19" s="78"/>
      <c r="E19" s="79"/>
      <c r="F19" s="106"/>
      <c r="G19" s="109"/>
      <c r="H19" s="82">
        <f>F17*H17</f>
        <v>0</v>
      </c>
      <c r="I19" s="83"/>
      <c r="J19" s="86"/>
      <c r="K19" s="87"/>
      <c r="L19" s="17"/>
      <c r="M19" s="12" t="s">
        <v>2</v>
      </c>
      <c r="N19" s="99"/>
    </row>
    <row r="20" spans="1:14" ht="18" customHeight="1">
      <c r="A20" s="70"/>
      <c r="B20" s="71"/>
      <c r="C20" s="63"/>
      <c r="D20" s="80"/>
      <c r="E20" s="81"/>
      <c r="F20" s="107"/>
      <c r="G20" s="110"/>
      <c r="H20" s="84"/>
      <c r="I20" s="85"/>
      <c r="J20" s="88"/>
      <c r="K20" s="89"/>
      <c r="L20" s="18"/>
      <c r="M20" s="8" t="s">
        <v>2</v>
      </c>
      <c r="N20" s="100"/>
    </row>
    <row r="21" spans="1:14" ht="18" customHeight="1">
      <c r="A21" s="64">
        <v>4</v>
      </c>
      <c r="B21" s="67"/>
      <c r="C21" s="22" t="s">
        <v>23</v>
      </c>
      <c r="D21" s="103"/>
      <c r="E21" s="104"/>
      <c r="F21" s="105"/>
      <c r="G21" s="108" t="s">
        <v>21</v>
      </c>
      <c r="H21" s="72"/>
      <c r="I21" s="74" t="s">
        <v>17</v>
      </c>
      <c r="J21" s="76"/>
      <c r="K21" s="77"/>
      <c r="L21" s="16"/>
      <c r="M21" s="6" t="s">
        <v>2</v>
      </c>
      <c r="N21" s="98">
        <f>F21*H21+L21+L22+L23+L24</f>
        <v>0</v>
      </c>
    </row>
    <row r="22" spans="1:14" ht="18" customHeight="1">
      <c r="A22" s="65"/>
      <c r="B22" s="68"/>
      <c r="C22" s="23" t="s">
        <v>24</v>
      </c>
      <c r="D22" s="101"/>
      <c r="E22" s="102"/>
      <c r="F22" s="106"/>
      <c r="G22" s="109"/>
      <c r="H22" s="73"/>
      <c r="I22" s="75"/>
      <c r="J22" s="86"/>
      <c r="K22" s="87"/>
      <c r="L22" s="17"/>
      <c r="M22" s="12" t="s">
        <v>2</v>
      </c>
      <c r="N22" s="99"/>
    </row>
    <row r="23" spans="1:14" ht="18" customHeight="1">
      <c r="A23" s="65"/>
      <c r="B23" s="68"/>
      <c r="C23" s="62" t="s">
        <v>5</v>
      </c>
      <c r="D23" s="78"/>
      <c r="E23" s="79"/>
      <c r="F23" s="106"/>
      <c r="G23" s="109"/>
      <c r="H23" s="82">
        <f>F21*H21</f>
        <v>0</v>
      </c>
      <c r="I23" s="83"/>
      <c r="J23" s="86"/>
      <c r="K23" s="87"/>
      <c r="L23" s="17"/>
      <c r="M23" s="12" t="s">
        <v>2</v>
      </c>
      <c r="N23" s="99"/>
    </row>
    <row r="24" spans="1:14" ht="18" customHeight="1">
      <c r="A24" s="70"/>
      <c r="B24" s="71"/>
      <c r="C24" s="63"/>
      <c r="D24" s="80"/>
      <c r="E24" s="81"/>
      <c r="F24" s="107"/>
      <c r="G24" s="110"/>
      <c r="H24" s="84"/>
      <c r="I24" s="85"/>
      <c r="J24" s="88"/>
      <c r="K24" s="89"/>
      <c r="L24" s="18"/>
      <c r="M24" s="8" t="s">
        <v>2</v>
      </c>
      <c r="N24" s="100"/>
    </row>
    <row r="25" spans="1:14" ht="18" customHeight="1">
      <c r="A25" s="64">
        <v>5</v>
      </c>
      <c r="B25" s="67"/>
      <c r="C25" s="22" t="s">
        <v>14</v>
      </c>
      <c r="D25" s="103"/>
      <c r="E25" s="104"/>
      <c r="F25" s="105"/>
      <c r="G25" s="108" t="s">
        <v>21</v>
      </c>
      <c r="H25" s="72"/>
      <c r="I25" s="74" t="s">
        <v>17</v>
      </c>
      <c r="J25" s="76"/>
      <c r="K25" s="77"/>
      <c r="L25" s="16"/>
      <c r="M25" s="6" t="s">
        <v>2</v>
      </c>
      <c r="N25" s="98">
        <f>F25*H25+L25+L26+L27+L28</f>
        <v>0</v>
      </c>
    </row>
    <row r="26" spans="1:14" ht="18" customHeight="1">
      <c r="A26" s="65"/>
      <c r="B26" s="68"/>
      <c r="C26" s="23" t="s">
        <v>18</v>
      </c>
      <c r="D26" s="101"/>
      <c r="E26" s="102"/>
      <c r="F26" s="106"/>
      <c r="G26" s="109"/>
      <c r="H26" s="73"/>
      <c r="I26" s="75"/>
      <c r="J26" s="86"/>
      <c r="K26" s="87"/>
      <c r="L26" s="17"/>
      <c r="M26" s="12" t="s">
        <v>2</v>
      </c>
      <c r="N26" s="99"/>
    </row>
    <row r="27" spans="1:14" ht="18" customHeight="1">
      <c r="A27" s="65"/>
      <c r="B27" s="68"/>
      <c r="C27" s="62" t="s">
        <v>5</v>
      </c>
      <c r="D27" s="78"/>
      <c r="E27" s="79"/>
      <c r="F27" s="106"/>
      <c r="G27" s="109"/>
      <c r="H27" s="82">
        <f>F25*H25</f>
        <v>0</v>
      </c>
      <c r="I27" s="83"/>
      <c r="J27" s="86"/>
      <c r="K27" s="87"/>
      <c r="L27" s="17"/>
      <c r="M27" s="12" t="s">
        <v>2</v>
      </c>
      <c r="N27" s="99"/>
    </row>
    <row r="28" spans="1:14" ht="18" customHeight="1">
      <c r="A28" s="70"/>
      <c r="B28" s="71"/>
      <c r="C28" s="63"/>
      <c r="D28" s="80"/>
      <c r="E28" s="81"/>
      <c r="F28" s="107"/>
      <c r="G28" s="110"/>
      <c r="H28" s="84"/>
      <c r="I28" s="85"/>
      <c r="J28" s="88"/>
      <c r="K28" s="89"/>
      <c r="L28" s="18"/>
      <c r="M28" s="8" t="s">
        <v>2</v>
      </c>
      <c r="N28" s="100"/>
    </row>
    <row r="29" spans="1:14" ht="18" customHeight="1">
      <c r="A29" s="64">
        <v>6</v>
      </c>
      <c r="B29" s="67"/>
      <c r="C29" s="22" t="s">
        <v>14</v>
      </c>
      <c r="D29" s="103"/>
      <c r="E29" s="104"/>
      <c r="F29" s="105"/>
      <c r="G29" s="108" t="s">
        <v>21</v>
      </c>
      <c r="H29" s="72"/>
      <c r="I29" s="74" t="s">
        <v>17</v>
      </c>
      <c r="J29" s="76"/>
      <c r="K29" s="77"/>
      <c r="L29" s="16"/>
      <c r="M29" s="6" t="s">
        <v>2</v>
      </c>
      <c r="N29" s="98">
        <f>F29*H29+L29+L30+L31+L32</f>
        <v>0</v>
      </c>
    </row>
    <row r="30" spans="1:14" ht="18" customHeight="1">
      <c r="A30" s="65"/>
      <c r="B30" s="68"/>
      <c r="C30" s="23" t="s">
        <v>18</v>
      </c>
      <c r="D30" s="101"/>
      <c r="E30" s="102"/>
      <c r="F30" s="106"/>
      <c r="G30" s="109"/>
      <c r="H30" s="73"/>
      <c r="I30" s="75"/>
      <c r="J30" s="86"/>
      <c r="K30" s="87"/>
      <c r="L30" s="17"/>
      <c r="M30" s="12" t="s">
        <v>2</v>
      </c>
      <c r="N30" s="99"/>
    </row>
    <row r="31" spans="1:14" ht="18" customHeight="1">
      <c r="A31" s="65"/>
      <c r="B31" s="68"/>
      <c r="C31" s="62" t="s">
        <v>5</v>
      </c>
      <c r="D31" s="119"/>
      <c r="E31" s="120"/>
      <c r="F31" s="106"/>
      <c r="G31" s="109"/>
      <c r="H31" s="82">
        <f>F29*H29</f>
        <v>0</v>
      </c>
      <c r="I31" s="83"/>
      <c r="J31" s="86"/>
      <c r="K31" s="87"/>
      <c r="L31" s="17"/>
      <c r="M31" s="12" t="s">
        <v>2</v>
      </c>
      <c r="N31" s="99"/>
    </row>
    <row r="32" spans="1:14" ht="18" customHeight="1" thickBot="1">
      <c r="A32" s="66"/>
      <c r="B32" s="69"/>
      <c r="C32" s="90"/>
      <c r="D32" s="121"/>
      <c r="E32" s="122"/>
      <c r="F32" s="111"/>
      <c r="G32" s="112"/>
      <c r="H32" s="123"/>
      <c r="I32" s="124"/>
      <c r="J32" s="125"/>
      <c r="K32" s="126"/>
      <c r="L32" s="19"/>
      <c r="M32" s="15" t="s">
        <v>2</v>
      </c>
      <c r="N32" s="118"/>
    </row>
    <row r="33" spans="1:14" ht="27.75" customHeight="1" thickTop="1">
      <c r="A33" s="113" t="s">
        <v>4</v>
      </c>
      <c r="B33" s="113"/>
      <c r="C33" s="113"/>
      <c r="D33" s="113"/>
      <c r="E33" s="113"/>
      <c r="F33" s="13">
        <f>SUM(F9:F32)</f>
        <v>0</v>
      </c>
      <c r="G33" s="14" t="s">
        <v>15</v>
      </c>
      <c r="H33" s="114">
        <f>H11+H15+H19+H23+H27+H31</f>
        <v>0</v>
      </c>
      <c r="I33" s="115"/>
      <c r="J33" s="21"/>
      <c r="K33" s="14"/>
      <c r="L33" s="116">
        <f>SUM(L9:L32)</f>
        <v>0</v>
      </c>
      <c r="M33" s="117"/>
      <c r="N33" s="26">
        <f>SUM(N9:N32)</f>
        <v>0</v>
      </c>
    </row>
  </sheetData>
  <sheetProtection/>
  <mergeCells count="111">
    <mergeCell ref="A33:E33"/>
    <mergeCell ref="H33:I33"/>
    <mergeCell ref="L33:M33"/>
    <mergeCell ref="N29:N32"/>
    <mergeCell ref="D30:E30"/>
    <mergeCell ref="J30:K30"/>
    <mergeCell ref="D31:E32"/>
    <mergeCell ref="H31:I32"/>
    <mergeCell ref="J31:K31"/>
    <mergeCell ref="J32:K32"/>
    <mergeCell ref="D29:E29"/>
    <mergeCell ref="F29:F32"/>
    <mergeCell ref="G29:G32"/>
    <mergeCell ref="H29:H30"/>
    <mergeCell ref="I29:I30"/>
    <mergeCell ref="J29:K29"/>
    <mergeCell ref="N25:N28"/>
    <mergeCell ref="D26:E26"/>
    <mergeCell ref="J26:K26"/>
    <mergeCell ref="D27:E28"/>
    <mergeCell ref="H27:I28"/>
    <mergeCell ref="J27:K27"/>
    <mergeCell ref="J28:K28"/>
    <mergeCell ref="D25:E25"/>
    <mergeCell ref="F25:F28"/>
    <mergeCell ref="G25:G28"/>
    <mergeCell ref="H25:H26"/>
    <mergeCell ref="I25:I26"/>
    <mergeCell ref="J25:K25"/>
    <mergeCell ref="N21:N24"/>
    <mergeCell ref="D22:E22"/>
    <mergeCell ref="J22:K22"/>
    <mergeCell ref="D23:E24"/>
    <mergeCell ref="H23:I24"/>
    <mergeCell ref="J23:K23"/>
    <mergeCell ref="J24:K24"/>
    <mergeCell ref="D21:E21"/>
    <mergeCell ref="F21:F24"/>
    <mergeCell ref="G21:G24"/>
    <mergeCell ref="H21:H22"/>
    <mergeCell ref="I21:I22"/>
    <mergeCell ref="J21:K21"/>
    <mergeCell ref="N17:N20"/>
    <mergeCell ref="D18:E18"/>
    <mergeCell ref="J18:K18"/>
    <mergeCell ref="D19:E20"/>
    <mergeCell ref="H19:I20"/>
    <mergeCell ref="J19:K19"/>
    <mergeCell ref="J20:K20"/>
    <mergeCell ref="D17:E17"/>
    <mergeCell ref="F17:F20"/>
    <mergeCell ref="G17:G20"/>
    <mergeCell ref="N13:N16"/>
    <mergeCell ref="D14:E14"/>
    <mergeCell ref="J14:K14"/>
    <mergeCell ref="D15:E16"/>
    <mergeCell ref="H15:I16"/>
    <mergeCell ref="J15:K15"/>
    <mergeCell ref="J16:K16"/>
    <mergeCell ref="H13:H14"/>
    <mergeCell ref="I13:I14"/>
    <mergeCell ref="J13:K13"/>
    <mergeCell ref="H17:H18"/>
    <mergeCell ref="I17:I18"/>
    <mergeCell ref="J17:K17"/>
    <mergeCell ref="D9:E9"/>
    <mergeCell ref="F9:F12"/>
    <mergeCell ref="G9:G12"/>
    <mergeCell ref="D13:E13"/>
    <mergeCell ref="F13:F16"/>
    <mergeCell ref="G13:G16"/>
    <mergeCell ref="C31:C32"/>
    <mergeCell ref="A2:N2"/>
    <mergeCell ref="A3:C3"/>
    <mergeCell ref="K3:N5"/>
    <mergeCell ref="C7:E8"/>
    <mergeCell ref="F7:G8"/>
    <mergeCell ref="H7:I7"/>
    <mergeCell ref="N9:N12"/>
    <mergeCell ref="D10:E10"/>
    <mergeCell ref="J10:K10"/>
    <mergeCell ref="B7:B8"/>
    <mergeCell ref="B13:B16"/>
    <mergeCell ref="A7:A8"/>
    <mergeCell ref="H9:H10"/>
    <mergeCell ref="I9:I10"/>
    <mergeCell ref="J9:K9"/>
    <mergeCell ref="D11:E12"/>
    <mergeCell ref="H11:I12"/>
    <mergeCell ref="J11:K11"/>
    <mergeCell ref="J12:K12"/>
    <mergeCell ref="A17:A20"/>
    <mergeCell ref="B17:B20"/>
    <mergeCell ref="C19:C20"/>
    <mergeCell ref="C23:C24"/>
    <mergeCell ref="C15:C16"/>
    <mergeCell ref="J7:K8"/>
    <mergeCell ref="C11:C12"/>
    <mergeCell ref="A13:A16"/>
    <mergeCell ref="A9:A12"/>
    <mergeCell ref="B9:B12"/>
    <mergeCell ref="L7:M8"/>
    <mergeCell ref="N7:N8"/>
    <mergeCell ref="H8:I8"/>
    <mergeCell ref="C27:C28"/>
    <mergeCell ref="A29:A32"/>
    <mergeCell ref="B29:B32"/>
    <mergeCell ref="A25:A28"/>
    <mergeCell ref="B25:B28"/>
    <mergeCell ref="A21:A24"/>
    <mergeCell ref="B21:B24"/>
  </mergeCells>
  <printOptions/>
  <pageMargins left="0.7086614173228347" right="0.31496062992125984" top="0.4330708661417323" bottom="0.2362204724409449" header="0.2362204724409449" footer="0.15748031496062992"/>
  <pageSetup fitToHeight="1" fitToWidth="1" horizontalDpi="600" verticalDpi="600" orientation="landscape" paperSize="9" r:id="rId1"/>
  <headerFooter alignWithMargins="0">
    <oddHeader>&amp;R&amp;P／&amp;N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3.75390625" style="30" customWidth="1"/>
    <col min="2" max="2" width="13.125" style="30" customWidth="1"/>
    <col min="3" max="3" width="4.125" style="30" customWidth="1"/>
    <col min="4" max="4" width="24.25390625" style="30" customWidth="1"/>
    <col min="5" max="5" width="3.00390625" style="30" bestFit="1" customWidth="1"/>
    <col min="6" max="6" width="16.125" style="30" customWidth="1"/>
    <col min="7" max="7" width="3.75390625" style="30" customWidth="1"/>
    <col min="8" max="8" width="4.00390625" style="30" customWidth="1"/>
    <col min="9" max="9" width="8.875" style="30" customWidth="1"/>
    <col min="10" max="10" width="3.125" style="30" customWidth="1"/>
    <col min="11" max="11" width="23.50390625" style="30" customWidth="1"/>
    <col min="12" max="12" width="8.00390625" style="30" customWidth="1"/>
    <col min="13" max="13" width="4.50390625" style="30" customWidth="1"/>
    <col min="14" max="14" width="15.125" style="30" customWidth="1"/>
    <col min="15" max="16" width="9.00390625" style="30" customWidth="1"/>
    <col min="17" max="17" width="11.75390625" style="30" customWidth="1"/>
    <col min="18" max="16384" width="9.00390625" style="30" customWidth="1"/>
  </cols>
  <sheetData>
    <row r="1" spans="1:17" s="28" customFormat="1" ht="14.25">
      <c r="A1" s="28" t="s">
        <v>37</v>
      </c>
      <c r="N1" s="28" t="s">
        <v>25</v>
      </c>
      <c r="Q1" s="29"/>
    </row>
    <row r="2" spans="1:14" ht="21" customHeight="1">
      <c r="A2" s="218" t="s">
        <v>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18" customHeight="1">
      <c r="A3" s="132" t="s">
        <v>27</v>
      </c>
      <c r="B3" s="132"/>
      <c r="C3" s="132"/>
      <c r="D3" s="31"/>
      <c r="E3" s="31"/>
      <c r="F3" s="31"/>
      <c r="G3" s="31"/>
      <c r="H3" s="31"/>
      <c r="I3" s="31"/>
      <c r="J3" s="32"/>
      <c r="K3" s="219" t="s">
        <v>38</v>
      </c>
      <c r="L3" s="219"/>
      <c r="M3" s="219"/>
      <c r="N3" s="219"/>
    </row>
    <row r="4" spans="1:14" ht="12">
      <c r="A4" s="33"/>
      <c r="B4" s="33"/>
      <c r="C4" s="33"/>
      <c r="K4" s="219"/>
      <c r="L4" s="219"/>
      <c r="M4" s="219"/>
      <c r="N4" s="219"/>
    </row>
    <row r="5" spans="1:14" s="34" customFormat="1" ht="18" customHeight="1">
      <c r="A5" s="132" t="s">
        <v>26</v>
      </c>
      <c r="B5" s="132"/>
      <c r="C5" s="132"/>
      <c r="F5" s="35"/>
      <c r="G5" s="35"/>
      <c r="H5" s="35"/>
      <c r="I5" s="35"/>
      <c r="J5" s="35"/>
      <c r="K5" s="219"/>
      <c r="L5" s="219"/>
      <c r="M5" s="219"/>
      <c r="N5" s="219"/>
    </row>
    <row r="7" spans="1:14" ht="17.25" customHeight="1">
      <c r="A7" s="205"/>
      <c r="B7" s="205" t="s">
        <v>0</v>
      </c>
      <c r="C7" s="220" t="s">
        <v>9</v>
      </c>
      <c r="D7" s="221"/>
      <c r="E7" s="222"/>
      <c r="F7" s="220" t="s">
        <v>1</v>
      </c>
      <c r="G7" s="222"/>
      <c r="H7" s="226" t="s">
        <v>10</v>
      </c>
      <c r="I7" s="227"/>
      <c r="J7" s="220" t="s">
        <v>11</v>
      </c>
      <c r="K7" s="222"/>
      <c r="L7" s="220" t="s">
        <v>12</v>
      </c>
      <c r="M7" s="222"/>
      <c r="N7" s="205" t="s">
        <v>3</v>
      </c>
    </row>
    <row r="8" spans="1:14" ht="17.25" customHeight="1">
      <c r="A8" s="206"/>
      <c r="B8" s="206"/>
      <c r="C8" s="223"/>
      <c r="D8" s="224"/>
      <c r="E8" s="225"/>
      <c r="F8" s="223"/>
      <c r="G8" s="225"/>
      <c r="H8" s="207" t="s">
        <v>13</v>
      </c>
      <c r="I8" s="208"/>
      <c r="J8" s="223"/>
      <c r="K8" s="225"/>
      <c r="L8" s="223"/>
      <c r="M8" s="225"/>
      <c r="N8" s="206"/>
    </row>
    <row r="9" spans="1:14" ht="18" customHeight="1">
      <c r="A9" s="137">
        <v>1</v>
      </c>
      <c r="B9" s="190">
        <v>42597</v>
      </c>
      <c r="C9" s="36" t="s">
        <v>14</v>
      </c>
      <c r="D9" s="209" t="s">
        <v>29</v>
      </c>
      <c r="E9" s="210"/>
      <c r="F9" s="211">
        <v>254</v>
      </c>
      <c r="G9" s="143" t="s">
        <v>15</v>
      </c>
      <c r="H9" s="214">
        <v>25</v>
      </c>
      <c r="I9" s="133" t="s">
        <v>17</v>
      </c>
      <c r="J9" s="216" t="s">
        <v>31</v>
      </c>
      <c r="K9" s="217"/>
      <c r="L9" s="47">
        <v>810</v>
      </c>
      <c r="M9" s="37" t="s">
        <v>2</v>
      </c>
      <c r="N9" s="187">
        <f>H11+L9+L10+L11+L12</f>
        <v>14030</v>
      </c>
    </row>
    <row r="10" spans="1:14" ht="18" customHeight="1">
      <c r="A10" s="138"/>
      <c r="B10" s="191"/>
      <c r="C10" s="38" t="s">
        <v>18</v>
      </c>
      <c r="D10" s="151"/>
      <c r="E10" s="152"/>
      <c r="F10" s="212"/>
      <c r="G10" s="144"/>
      <c r="H10" s="215"/>
      <c r="I10" s="134"/>
      <c r="J10" s="193" t="s">
        <v>32</v>
      </c>
      <c r="K10" s="194"/>
      <c r="L10" s="48">
        <v>3030</v>
      </c>
      <c r="M10" s="40" t="s">
        <v>2</v>
      </c>
      <c r="N10" s="188"/>
    </row>
    <row r="11" spans="1:14" ht="18" customHeight="1">
      <c r="A11" s="138"/>
      <c r="B11" s="191"/>
      <c r="C11" s="155" t="s">
        <v>5</v>
      </c>
      <c r="D11" s="195" t="s">
        <v>28</v>
      </c>
      <c r="E11" s="196"/>
      <c r="F11" s="212"/>
      <c r="G11" s="144"/>
      <c r="H11" s="199">
        <f>F9*H9</f>
        <v>6350</v>
      </c>
      <c r="I11" s="200"/>
      <c r="J11" s="193" t="s">
        <v>34</v>
      </c>
      <c r="K11" s="194"/>
      <c r="L11" s="48">
        <v>3030</v>
      </c>
      <c r="M11" s="40" t="s">
        <v>2</v>
      </c>
      <c r="N11" s="188"/>
    </row>
    <row r="12" spans="1:14" ht="18" customHeight="1">
      <c r="A12" s="182"/>
      <c r="B12" s="192"/>
      <c r="C12" s="173"/>
      <c r="D12" s="197"/>
      <c r="E12" s="198"/>
      <c r="F12" s="213"/>
      <c r="G12" s="185"/>
      <c r="H12" s="201"/>
      <c r="I12" s="202"/>
      <c r="J12" s="203" t="s">
        <v>33</v>
      </c>
      <c r="K12" s="204"/>
      <c r="L12" s="49">
        <v>810</v>
      </c>
      <c r="M12" s="42" t="s">
        <v>2</v>
      </c>
      <c r="N12" s="189"/>
    </row>
    <row r="13" spans="1:14" ht="18" customHeight="1">
      <c r="A13" s="137">
        <v>2</v>
      </c>
      <c r="B13" s="190"/>
      <c r="C13" s="36" t="s">
        <v>14</v>
      </c>
      <c r="D13" s="167"/>
      <c r="E13" s="168"/>
      <c r="F13" s="169"/>
      <c r="G13" s="143" t="s">
        <v>15</v>
      </c>
      <c r="H13" s="146"/>
      <c r="I13" s="133" t="s">
        <v>17</v>
      </c>
      <c r="J13" s="186" t="s">
        <v>30</v>
      </c>
      <c r="K13" s="136"/>
      <c r="L13" s="47">
        <v>300</v>
      </c>
      <c r="M13" s="44" t="s">
        <v>2</v>
      </c>
      <c r="N13" s="187">
        <f>H15+L13+L14+L15+L16</f>
        <v>300</v>
      </c>
    </row>
    <row r="14" spans="1:14" ht="18" customHeight="1">
      <c r="A14" s="138"/>
      <c r="B14" s="191"/>
      <c r="C14" s="38" t="s">
        <v>18</v>
      </c>
      <c r="D14" s="151"/>
      <c r="E14" s="152"/>
      <c r="F14" s="170"/>
      <c r="G14" s="144"/>
      <c r="H14" s="147"/>
      <c r="I14" s="134"/>
      <c r="J14" s="153"/>
      <c r="K14" s="154"/>
      <c r="L14" s="39"/>
      <c r="M14" s="40" t="s">
        <v>2</v>
      </c>
      <c r="N14" s="188"/>
    </row>
    <row r="15" spans="1:14" ht="18" customHeight="1">
      <c r="A15" s="138"/>
      <c r="B15" s="191"/>
      <c r="C15" s="155" t="s">
        <v>5</v>
      </c>
      <c r="D15" s="174"/>
      <c r="E15" s="175"/>
      <c r="F15" s="170"/>
      <c r="G15" s="144"/>
      <c r="H15" s="161">
        <f>F13*H13</f>
        <v>0</v>
      </c>
      <c r="I15" s="162"/>
      <c r="J15" s="153"/>
      <c r="K15" s="154"/>
      <c r="L15" s="39"/>
      <c r="M15" s="40" t="s">
        <v>2</v>
      </c>
      <c r="N15" s="188"/>
    </row>
    <row r="16" spans="1:14" ht="18" customHeight="1">
      <c r="A16" s="182"/>
      <c r="B16" s="192"/>
      <c r="C16" s="173"/>
      <c r="D16" s="176"/>
      <c r="E16" s="177"/>
      <c r="F16" s="184"/>
      <c r="G16" s="185"/>
      <c r="H16" s="178"/>
      <c r="I16" s="179"/>
      <c r="J16" s="180"/>
      <c r="K16" s="181"/>
      <c r="L16" s="41"/>
      <c r="M16" s="42" t="s">
        <v>2</v>
      </c>
      <c r="N16" s="189"/>
    </row>
    <row r="17" spans="1:14" ht="18" customHeight="1">
      <c r="A17" s="137">
        <v>3</v>
      </c>
      <c r="B17" s="140"/>
      <c r="C17" s="36" t="s">
        <v>14</v>
      </c>
      <c r="D17" s="167"/>
      <c r="E17" s="168"/>
      <c r="F17" s="169"/>
      <c r="G17" s="143" t="s">
        <v>15</v>
      </c>
      <c r="H17" s="146"/>
      <c r="I17" s="133" t="s">
        <v>17</v>
      </c>
      <c r="J17" s="135"/>
      <c r="K17" s="136"/>
      <c r="L17" s="43"/>
      <c r="M17" s="44" t="s">
        <v>2</v>
      </c>
      <c r="N17" s="148">
        <f>F17*H17+L17+L18+L19+L20</f>
        <v>0</v>
      </c>
    </row>
    <row r="18" spans="1:14" ht="18" customHeight="1">
      <c r="A18" s="138"/>
      <c r="B18" s="141"/>
      <c r="C18" s="38" t="s">
        <v>18</v>
      </c>
      <c r="D18" s="151"/>
      <c r="E18" s="152"/>
      <c r="F18" s="170"/>
      <c r="G18" s="144"/>
      <c r="H18" s="147"/>
      <c r="I18" s="134"/>
      <c r="J18" s="153"/>
      <c r="K18" s="154"/>
      <c r="L18" s="39"/>
      <c r="M18" s="40" t="s">
        <v>2</v>
      </c>
      <c r="N18" s="149"/>
    </row>
    <row r="19" spans="1:14" ht="18" customHeight="1">
      <c r="A19" s="138"/>
      <c r="B19" s="141"/>
      <c r="C19" s="155" t="s">
        <v>5</v>
      </c>
      <c r="D19" s="174"/>
      <c r="E19" s="175"/>
      <c r="F19" s="170"/>
      <c r="G19" s="144"/>
      <c r="H19" s="161">
        <f>F17*H17</f>
        <v>0</v>
      </c>
      <c r="I19" s="162"/>
      <c r="J19" s="153"/>
      <c r="K19" s="154"/>
      <c r="L19" s="39"/>
      <c r="M19" s="40" t="s">
        <v>2</v>
      </c>
      <c r="N19" s="149"/>
    </row>
    <row r="20" spans="1:14" ht="18" customHeight="1">
      <c r="A20" s="182"/>
      <c r="B20" s="183"/>
      <c r="C20" s="173"/>
      <c r="D20" s="176"/>
      <c r="E20" s="177"/>
      <c r="F20" s="184"/>
      <c r="G20" s="185"/>
      <c r="H20" s="178"/>
      <c r="I20" s="179"/>
      <c r="J20" s="180"/>
      <c r="K20" s="181"/>
      <c r="L20" s="41"/>
      <c r="M20" s="42" t="s">
        <v>2</v>
      </c>
      <c r="N20" s="172"/>
    </row>
    <row r="21" spans="1:14" ht="18" customHeight="1">
      <c r="A21" s="137">
        <v>4</v>
      </c>
      <c r="B21" s="140"/>
      <c r="C21" s="36" t="s">
        <v>14</v>
      </c>
      <c r="D21" s="167"/>
      <c r="E21" s="168"/>
      <c r="F21" s="169"/>
      <c r="G21" s="143" t="s">
        <v>15</v>
      </c>
      <c r="H21" s="146"/>
      <c r="I21" s="133" t="s">
        <v>17</v>
      </c>
      <c r="J21" s="135"/>
      <c r="K21" s="136"/>
      <c r="L21" s="43"/>
      <c r="M21" s="44" t="s">
        <v>2</v>
      </c>
      <c r="N21" s="148">
        <f>F21*H21+L21+L22+L23+L24</f>
        <v>0</v>
      </c>
    </row>
    <row r="22" spans="1:14" ht="18" customHeight="1">
      <c r="A22" s="138"/>
      <c r="B22" s="141"/>
      <c r="C22" s="38" t="s">
        <v>18</v>
      </c>
      <c r="D22" s="151"/>
      <c r="E22" s="152"/>
      <c r="F22" s="170"/>
      <c r="G22" s="144"/>
      <c r="H22" s="147"/>
      <c r="I22" s="134"/>
      <c r="J22" s="153"/>
      <c r="K22" s="154"/>
      <c r="L22" s="39"/>
      <c r="M22" s="40" t="s">
        <v>2</v>
      </c>
      <c r="N22" s="149"/>
    </row>
    <row r="23" spans="1:14" ht="18" customHeight="1">
      <c r="A23" s="138"/>
      <c r="B23" s="141"/>
      <c r="C23" s="155" t="s">
        <v>5</v>
      </c>
      <c r="D23" s="174"/>
      <c r="E23" s="175"/>
      <c r="F23" s="170"/>
      <c r="G23" s="144"/>
      <c r="H23" s="161">
        <f>F21*H21</f>
        <v>0</v>
      </c>
      <c r="I23" s="162"/>
      <c r="J23" s="153"/>
      <c r="K23" s="154"/>
      <c r="L23" s="39"/>
      <c r="M23" s="40" t="s">
        <v>2</v>
      </c>
      <c r="N23" s="149"/>
    </row>
    <row r="24" spans="1:14" ht="18" customHeight="1">
      <c r="A24" s="182"/>
      <c r="B24" s="183"/>
      <c r="C24" s="173"/>
      <c r="D24" s="176"/>
      <c r="E24" s="177"/>
      <c r="F24" s="184"/>
      <c r="G24" s="185"/>
      <c r="H24" s="178"/>
      <c r="I24" s="179"/>
      <c r="J24" s="180"/>
      <c r="K24" s="181"/>
      <c r="L24" s="41"/>
      <c r="M24" s="42" t="s">
        <v>2</v>
      </c>
      <c r="N24" s="172"/>
    </row>
    <row r="25" spans="1:14" ht="18" customHeight="1">
      <c r="A25" s="137">
        <v>5</v>
      </c>
      <c r="B25" s="140"/>
      <c r="C25" s="36" t="s">
        <v>14</v>
      </c>
      <c r="D25" s="167"/>
      <c r="E25" s="168"/>
      <c r="F25" s="169"/>
      <c r="G25" s="143" t="s">
        <v>15</v>
      </c>
      <c r="H25" s="146"/>
      <c r="I25" s="133" t="s">
        <v>17</v>
      </c>
      <c r="J25" s="135"/>
      <c r="K25" s="136"/>
      <c r="L25" s="43"/>
      <c r="M25" s="44" t="s">
        <v>2</v>
      </c>
      <c r="N25" s="148">
        <f>F25*H25+L25+L26+L27+L28</f>
        <v>0</v>
      </c>
    </row>
    <row r="26" spans="1:14" ht="18" customHeight="1">
      <c r="A26" s="138"/>
      <c r="B26" s="141"/>
      <c r="C26" s="38" t="s">
        <v>18</v>
      </c>
      <c r="D26" s="151"/>
      <c r="E26" s="152"/>
      <c r="F26" s="170"/>
      <c r="G26" s="144"/>
      <c r="H26" s="147"/>
      <c r="I26" s="134"/>
      <c r="J26" s="153"/>
      <c r="K26" s="154"/>
      <c r="L26" s="39"/>
      <c r="M26" s="40" t="s">
        <v>2</v>
      </c>
      <c r="N26" s="149"/>
    </row>
    <row r="27" spans="1:14" ht="18" customHeight="1">
      <c r="A27" s="138"/>
      <c r="B27" s="141"/>
      <c r="C27" s="155" t="s">
        <v>5</v>
      </c>
      <c r="D27" s="174"/>
      <c r="E27" s="175"/>
      <c r="F27" s="170"/>
      <c r="G27" s="144"/>
      <c r="H27" s="161">
        <f>F25*H25</f>
        <v>0</v>
      </c>
      <c r="I27" s="162"/>
      <c r="J27" s="153"/>
      <c r="K27" s="154"/>
      <c r="L27" s="39"/>
      <c r="M27" s="40" t="s">
        <v>2</v>
      </c>
      <c r="N27" s="149"/>
    </row>
    <row r="28" spans="1:14" ht="18" customHeight="1">
      <c r="A28" s="182"/>
      <c r="B28" s="183"/>
      <c r="C28" s="173"/>
      <c r="D28" s="176"/>
      <c r="E28" s="177"/>
      <c r="F28" s="184"/>
      <c r="G28" s="185"/>
      <c r="H28" s="178"/>
      <c r="I28" s="179"/>
      <c r="J28" s="180"/>
      <c r="K28" s="181"/>
      <c r="L28" s="41"/>
      <c r="M28" s="42" t="s">
        <v>2</v>
      </c>
      <c r="N28" s="172"/>
    </row>
    <row r="29" spans="1:14" ht="18" customHeight="1">
      <c r="A29" s="137">
        <v>6</v>
      </c>
      <c r="B29" s="140"/>
      <c r="C29" s="36" t="s">
        <v>14</v>
      </c>
      <c r="D29" s="167"/>
      <c r="E29" s="168"/>
      <c r="F29" s="169"/>
      <c r="G29" s="143" t="s">
        <v>15</v>
      </c>
      <c r="H29" s="146"/>
      <c r="I29" s="133" t="s">
        <v>17</v>
      </c>
      <c r="J29" s="135"/>
      <c r="K29" s="136"/>
      <c r="L29" s="43"/>
      <c r="M29" s="44" t="s">
        <v>2</v>
      </c>
      <c r="N29" s="148">
        <f>F29*H29+L29+L30+L31+L32</f>
        <v>0</v>
      </c>
    </row>
    <row r="30" spans="1:14" ht="18" customHeight="1">
      <c r="A30" s="138"/>
      <c r="B30" s="141"/>
      <c r="C30" s="38" t="s">
        <v>18</v>
      </c>
      <c r="D30" s="151"/>
      <c r="E30" s="152"/>
      <c r="F30" s="170"/>
      <c r="G30" s="144"/>
      <c r="H30" s="147"/>
      <c r="I30" s="134"/>
      <c r="J30" s="153"/>
      <c r="K30" s="154"/>
      <c r="L30" s="39"/>
      <c r="M30" s="40" t="s">
        <v>2</v>
      </c>
      <c r="N30" s="149"/>
    </row>
    <row r="31" spans="1:14" ht="18" customHeight="1">
      <c r="A31" s="138"/>
      <c r="B31" s="141"/>
      <c r="C31" s="155" t="s">
        <v>5</v>
      </c>
      <c r="D31" s="157"/>
      <c r="E31" s="158"/>
      <c r="F31" s="170"/>
      <c r="G31" s="144"/>
      <c r="H31" s="161">
        <f>F29*H29</f>
        <v>0</v>
      </c>
      <c r="I31" s="162"/>
      <c r="J31" s="153"/>
      <c r="K31" s="154"/>
      <c r="L31" s="39"/>
      <c r="M31" s="40" t="s">
        <v>2</v>
      </c>
      <c r="N31" s="149"/>
    </row>
    <row r="32" spans="1:14" ht="18" customHeight="1" thickBot="1">
      <c r="A32" s="139"/>
      <c r="B32" s="142"/>
      <c r="C32" s="156"/>
      <c r="D32" s="159"/>
      <c r="E32" s="160"/>
      <c r="F32" s="171"/>
      <c r="G32" s="145"/>
      <c r="H32" s="163"/>
      <c r="I32" s="164"/>
      <c r="J32" s="165"/>
      <c r="K32" s="166"/>
      <c r="L32" s="45"/>
      <c r="M32" s="46" t="s">
        <v>2</v>
      </c>
      <c r="N32" s="150"/>
    </row>
    <row r="33" spans="1:14" ht="27.75" customHeight="1" thickTop="1">
      <c r="A33" s="127" t="s">
        <v>4</v>
      </c>
      <c r="B33" s="127"/>
      <c r="C33" s="127"/>
      <c r="D33" s="127"/>
      <c r="E33" s="127"/>
      <c r="F33" s="50">
        <f>SUM(F9:F32)</f>
        <v>254</v>
      </c>
      <c r="G33" s="51" t="s">
        <v>15</v>
      </c>
      <c r="H33" s="128">
        <f>H11+H15+H19+H23+H27+H31</f>
        <v>6350</v>
      </c>
      <c r="I33" s="129"/>
      <c r="J33" s="52"/>
      <c r="K33" s="51"/>
      <c r="L33" s="130">
        <f>SUM(L9:L32)</f>
        <v>7980</v>
      </c>
      <c r="M33" s="131"/>
      <c r="N33" s="53">
        <f>SUM(N9:N32)</f>
        <v>14330</v>
      </c>
    </row>
  </sheetData>
  <sheetProtection/>
  <mergeCells count="112">
    <mergeCell ref="A2:N2"/>
    <mergeCell ref="A3:C3"/>
    <mergeCell ref="K3:N5"/>
    <mergeCell ref="A7:A8"/>
    <mergeCell ref="B7:B8"/>
    <mergeCell ref="C7:E8"/>
    <mergeCell ref="F7:G8"/>
    <mergeCell ref="H7:I7"/>
    <mergeCell ref="J7:K8"/>
    <mergeCell ref="L7:M8"/>
    <mergeCell ref="N7:N8"/>
    <mergeCell ref="H8:I8"/>
    <mergeCell ref="A9:A12"/>
    <mergeCell ref="B9:B12"/>
    <mergeCell ref="D9:E9"/>
    <mergeCell ref="F9:F12"/>
    <mergeCell ref="G9:G12"/>
    <mergeCell ref="H9:H10"/>
    <mergeCell ref="I9:I10"/>
    <mergeCell ref="J9:K9"/>
    <mergeCell ref="N9:N12"/>
    <mergeCell ref="D10:E10"/>
    <mergeCell ref="J10:K10"/>
    <mergeCell ref="C11:C12"/>
    <mergeCell ref="D11:E12"/>
    <mergeCell ref="H11:I12"/>
    <mergeCell ref="J11:K11"/>
    <mergeCell ref="J12:K12"/>
    <mergeCell ref="A13:A16"/>
    <mergeCell ref="B13:B16"/>
    <mergeCell ref="D13:E13"/>
    <mergeCell ref="F13:F16"/>
    <mergeCell ref="G13:G16"/>
    <mergeCell ref="H13:H14"/>
    <mergeCell ref="I13:I14"/>
    <mergeCell ref="J13:K13"/>
    <mergeCell ref="N13:N16"/>
    <mergeCell ref="D14:E14"/>
    <mergeCell ref="J14:K14"/>
    <mergeCell ref="C15:C16"/>
    <mergeCell ref="D15:E16"/>
    <mergeCell ref="H15:I16"/>
    <mergeCell ref="J15:K15"/>
    <mergeCell ref="J16:K16"/>
    <mergeCell ref="A17:A20"/>
    <mergeCell ref="B17:B20"/>
    <mergeCell ref="D17:E17"/>
    <mergeCell ref="F17:F20"/>
    <mergeCell ref="G17:G20"/>
    <mergeCell ref="H17:H18"/>
    <mergeCell ref="I17:I18"/>
    <mergeCell ref="J17:K17"/>
    <mergeCell ref="N17:N20"/>
    <mergeCell ref="D18:E18"/>
    <mergeCell ref="J18:K18"/>
    <mergeCell ref="C19:C20"/>
    <mergeCell ref="D19:E20"/>
    <mergeCell ref="H19:I20"/>
    <mergeCell ref="J19:K19"/>
    <mergeCell ref="J20:K20"/>
    <mergeCell ref="A21:A24"/>
    <mergeCell ref="B21:B24"/>
    <mergeCell ref="D21:E21"/>
    <mergeCell ref="F21:F24"/>
    <mergeCell ref="G21:G24"/>
    <mergeCell ref="H21:H22"/>
    <mergeCell ref="I21:I22"/>
    <mergeCell ref="J21:K21"/>
    <mergeCell ref="N21:N24"/>
    <mergeCell ref="D22:E22"/>
    <mergeCell ref="J22:K22"/>
    <mergeCell ref="C23:C24"/>
    <mergeCell ref="D23:E24"/>
    <mergeCell ref="H23:I24"/>
    <mergeCell ref="J23:K23"/>
    <mergeCell ref="J24:K24"/>
    <mergeCell ref="A25:A28"/>
    <mergeCell ref="B25:B28"/>
    <mergeCell ref="D25:E25"/>
    <mergeCell ref="F25:F28"/>
    <mergeCell ref="G25:G28"/>
    <mergeCell ref="H25:H26"/>
    <mergeCell ref="I25:I26"/>
    <mergeCell ref="J25:K25"/>
    <mergeCell ref="N25:N28"/>
    <mergeCell ref="D26:E26"/>
    <mergeCell ref="J26:K26"/>
    <mergeCell ref="C27:C28"/>
    <mergeCell ref="D27:E28"/>
    <mergeCell ref="H27:I28"/>
    <mergeCell ref="J27:K27"/>
    <mergeCell ref="J28:K28"/>
    <mergeCell ref="N29:N32"/>
    <mergeCell ref="D30:E30"/>
    <mergeCell ref="J30:K30"/>
    <mergeCell ref="C31:C32"/>
    <mergeCell ref="D31:E32"/>
    <mergeCell ref="H31:I32"/>
    <mergeCell ref="J31:K31"/>
    <mergeCell ref="J32:K32"/>
    <mergeCell ref="D29:E29"/>
    <mergeCell ref="F29:F32"/>
    <mergeCell ref="A33:E33"/>
    <mergeCell ref="H33:I33"/>
    <mergeCell ref="L33:M33"/>
    <mergeCell ref="A5:C5"/>
    <mergeCell ref="I29:I30"/>
    <mergeCell ref="J29:K29"/>
    <mergeCell ref="A29:A32"/>
    <mergeCell ref="B29:B32"/>
    <mergeCell ref="G29:G32"/>
    <mergeCell ref="H29:H30"/>
  </mergeCells>
  <printOptions/>
  <pageMargins left="0.7086614173228347" right="0.31496062992125984" top="0.4330708661417323" bottom="0.2362204724409449" header="0.2362204724409449" footer="0.15748031496062992"/>
  <pageSetup fitToHeight="1" fitToWidth="1" horizontalDpi="600" verticalDpi="600" orientation="landscape" paperSize="9" r:id="rId1"/>
  <headerFooter alignWithMargins="0">
    <oddHeader>&amp;R&amp;P／&amp;N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Access</cp:lastModifiedBy>
  <cp:lastPrinted>2016-05-19T02:38:31Z</cp:lastPrinted>
  <dcterms:created xsi:type="dcterms:W3CDTF">2006-05-16T00:16:02Z</dcterms:created>
  <dcterms:modified xsi:type="dcterms:W3CDTF">2021-03-29T09:49:58Z</dcterms:modified>
  <cp:category/>
  <cp:version/>
  <cp:contentType/>
  <cp:contentStatus/>
</cp:coreProperties>
</file>